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2" activeTab="0"/>
  </bookViews>
  <sheets>
    <sheet name="Feuille2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<sst xmlns="http://schemas.openxmlformats.org/spreadsheetml/2006/main" count="17" uniqueCount="13">
  <si>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Les valeurs sont à entrer sur les cases bleues</t>
  </si>
  <si>
    <t>Les résultats sont en rouge</t>
  </si>
  <si>
    <t>Calcul de la capacité d'accord pour 1 fréquences en fonction de l'inductance</t>
  </si>
  <si>
    <t>Fréquence en kHz</t>
  </si>
  <si>
    <t>Capacité 1 en pF</t>
  </si>
  <si>
    <t>Inductance en µH</t>
  </si>
  <si>
    <t>Calcul de la capacité d'accord pour 2 fréquences en fonction de l'inductance</t>
  </si>
  <si>
    <t>Fréquence 1 en kHz</t>
  </si>
  <si>
    <t>Fréquence 2 en kHz</t>
  </si>
  <si>
    <t>Capacité 2 en pF</t>
  </si>
  <si>
    <t>Différence en pF</t>
  </si>
  <si>
    <t>Calcul de l'inductance pour une fréquence d'accord en fonction de la capacité</t>
  </si>
  <si>
    <t>Capacité en pF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</si>
</sst>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4"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1" fillId="0" borderId="0" xfId="0" applyFont="1" applyAlignment="1" applyProtection="1">
      <alignment/>
      <protection locked="0"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B6" sqref="B6"/>
    </sheetView>
  </sheetViews>
  <sheetFormatPr defaultColWidth="11.421875" defaultRowHeight="12.75"/>
  <cols>
    <col min="1" max="1" width="17.7109375" style="0" customWidth="1"/>
    <col min="2" max="3" width="11.57421875" style="0" customWidth="1"/>
    <col min="4" max="4" width="15.421875" style="0" customWidth="1"/>
    <col min="5" max="16384" width="11.57421875" style="0" customWidth="1"/>
  </cols>
  <sheetData>
    <row r="1" spans="1:5" ht="12">
      <c r="A1" s="1" t="s">
        <v>0</v>
      </c>
      <c r="E1" s="2" t="s">
        <v>1</v>
      </c>
    </row>
    <row r="2" spans="1:5" ht="12">
      <c r="A2" s="1"/>
      <c r="E2" s="2"/>
    </row>
    <row r="3" spans="1:5" ht="13.5">
      <c r="A3" s="3" t="s">
        <v>2</v>
      </c>
      <c r="E3" s="2"/>
    </row>
    <row r="4" spans="1:5" ht="13.5">
      <c r="A4" s="1"/>
      <c r="E4" s="2"/>
    </row>
    <row r="5" spans="1:5" ht="13.5">
      <c r="A5" t="s">
        <v>3</v>
      </c>
      <c r="B5" s="4">
        <v>455</v>
      </c>
      <c r="D5" t="s">
        <v>4</v>
      </c>
      <c r="E5" s="5">
        <f>1*10^12/((4*3.14*3.14*B5*B5*10^6)*(B7*10^-6))</f>
        <v>283.51378003794633</v>
      </c>
    </row>
    <row r="6" ht="13.5">
      <c r="B6" s="1"/>
    </row>
    <row r="7" spans="1:5" ht="13.5">
      <c r="A7" t="s">
        <v>5</v>
      </c>
      <c r="B7" s="4">
        <v>432</v>
      </c>
      <c r="E7" s="5"/>
    </row>
    <row r="8" spans="2:5" ht="13.5">
      <c r="B8" s="4"/>
      <c r="E8" s="5"/>
    </row>
    <row r="9" spans="2:5" ht="13.5">
      <c r="B9" s="4"/>
      <c r="E9" s="5"/>
    </row>
    <row r="10" spans="1:5" ht="12">
      <c r="A10" s="1"/>
      <c r="E10" s="2"/>
    </row>
    <row r="11" spans="1:5" ht="12">
      <c r="A11" s="3" t="s">
        <v>6</v>
      </c>
      <c r="E11" s="2"/>
    </row>
    <row r="12" spans="1:5" ht="12">
      <c r="A12" s="1"/>
      <c r="E12" s="2"/>
    </row>
    <row r="13" spans="1:5" ht="12">
      <c r="A13" t="s">
        <v>7</v>
      </c>
      <c r="B13" s="4">
        <v>705</v>
      </c>
      <c r="D13" t="s">
        <v>4</v>
      </c>
      <c r="E13" s="5">
        <f>1*10^12/((4*3.14*3.14*B13*B13*10^6)*(B16*10^-6))</f>
        <v>217.08739951595166</v>
      </c>
    </row>
    <row r="14" spans="1:5" ht="12">
      <c r="A14" t="s">
        <v>8</v>
      </c>
      <c r="B14" s="4">
        <v>605</v>
      </c>
      <c r="D14" t="s">
        <v>9</v>
      </c>
      <c r="E14" s="5">
        <f>1*10^12/((4*3.14*3.14*B14*B14*10^6)*(B16*10^-6))</f>
        <v>294.78277370238607</v>
      </c>
    </row>
    <row r="15" ht="12">
      <c r="B15" s="1"/>
    </row>
    <row r="16" spans="1:5" ht="12">
      <c r="A16" t="s">
        <v>5</v>
      </c>
      <c r="B16" s="4">
        <v>235</v>
      </c>
      <c r="D16" t="s">
        <v>10</v>
      </c>
      <c r="E16" s="5">
        <f>E14-E13</f>
        <v>77.6953741864344</v>
      </c>
    </row>
    <row r="20" ht="12">
      <c r="A20" s="3" t="s">
        <v>11</v>
      </c>
    </row>
    <row r="23" spans="1:5" ht="12">
      <c r="A23" t="s">
        <v>3</v>
      </c>
      <c r="B23" s="4">
        <v>150</v>
      </c>
      <c r="D23" t="s">
        <v>5</v>
      </c>
      <c r="E23" s="5">
        <f>1*10^6/((4*3.14*3.14*B23*B23*10^6)*(B25*10^-12))</f>
        <v>8943.914714263747</v>
      </c>
    </row>
    <row r="24" spans="2:5" ht="12">
      <c r="B24" s="1"/>
      <c r="E24" s="5"/>
    </row>
    <row r="25" spans="1:2" ht="12">
      <c r="A25" t="s">
        <v>12</v>
      </c>
      <c r="B25" s="4">
        <v>126</v>
      </c>
    </row>
    <row r="30" ht="13.5"/>
  </sheetData>
  <sheetProtection sheet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2015-08-22T16:29:00Z</cp:lastPrinted>
  <dcterms:created xsi:type="dcterms:W3CDTF">2015-07-09T13:07:15Z</dcterms:created>
  <dcterms:modified xsi:type="dcterms:W3CDTF">2015-08-30T16:17:40Z</dcterms:modified>
  <cp:category/>
  <cp:version/>
  <cp:contentType/>
  <cp:contentStatus/>
  <cp:revision>18</cp:revision>
</cp:coreProperties>
</file>